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00" windowWidth="17955" windowHeight="1159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A81" i="1" l="1"/>
  <c r="C30" i="1"/>
  <c r="A11" i="1"/>
  <c r="D88" i="1" l="1"/>
  <c r="D87" i="1"/>
  <c r="D86" i="1"/>
  <c r="D85" i="1"/>
  <c r="A85" i="1"/>
  <c r="D84" i="1"/>
  <c r="A84" i="1"/>
  <c r="D83" i="1"/>
  <c r="A83" i="1"/>
  <c r="D82" i="1"/>
  <c r="A82" i="1"/>
  <c r="D81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D47" i="1"/>
  <c r="C47" i="1"/>
  <c r="B47" i="1"/>
  <c r="A47" i="1"/>
  <c r="D46" i="1"/>
  <c r="C46" i="1"/>
  <c r="B46" i="1"/>
  <c r="A46" i="1"/>
  <c r="D45" i="1"/>
  <c r="C45" i="1"/>
  <c r="B45" i="1"/>
  <c r="A45" i="1"/>
  <c r="D44" i="1"/>
  <c r="C44" i="1"/>
  <c r="B44" i="1"/>
  <c r="A44" i="1"/>
  <c r="D43" i="1"/>
  <c r="C43" i="1"/>
  <c r="B43" i="1"/>
  <c r="A43" i="1"/>
  <c r="D42" i="1"/>
  <c r="C42" i="1"/>
  <c r="B42" i="1"/>
  <c r="A42" i="1"/>
  <c r="D41" i="1"/>
  <c r="C41" i="1"/>
  <c r="B41" i="1"/>
  <c r="A41" i="1"/>
  <c r="D40" i="1"/>
  <c r="C40" i="1"/>
  <c r="B40" i="1"/>
  <c r="A40" i="1"/>
  <c r="D39" i="1"/>
  <c r="C39" i="1"/>
  <c r="B39" i="1"/>
  <c r="A39" i="1"/>
  <c r="D38" i="1"/>
  <c r="C38" i="1"/>
  <c r="B38" i="1"/>
  <c r="A38" i="1"/>
  <c r="D37" i="1"/>
  <c r="C37" i="1"/>
  <c r="B37" i="1"/>
  <c r="A37" i="1"/>
  <c r="D36" i="1"/>
  <c r="C36" i="1"/>
  <c r="B36" i="1"/>
  <c r="A36" i="1"/>
  <c r="D35" i="1"/>
  <c r="C35" i="1"/>
  <c r="B35" i="1"/>
  <c r="A35" i="1"/>
  <c r="D34" i="1"/>
  <c r="C34" i="1"/>
  <c r="B34" i="1"/>
  <c r="A34" i="1"/>
  <c r="D33" i="1"/>
  <c r="C33" i="1"/>
  <c r="B33" i="1"/>
  <c r="A33" i="1"/>
  <c r="D32" i="1"/>
  <c r="C32" i="1"/>
  <c r="B32" i="1"/>
  <c r="A32" i="1"/>
  <c r="D31" i="1"/>
  <c r="C31" i="1"/>
  <c r="B31" i="1"/>
  <c r="A31" i="1"/>
  <c r="D30" i="1"/>
  <c r="B30" i="1"/>
  <c r="A30" i="1"/>
  <c r="D29" i="1"/>
  <c r="C29" i="1"/>
  <c r="B29" i="1"/>
  <c r="A29" i="1"/>
  <c r="D28" i="1"/>
  <c r="C28" i="1"/>
  <c r="B28" i="1"/>
  <c r="A28" i="1"/>
  <c r="D27" i="1"/>
  <c r="C27" i="1"/>
  <c r="B27" i="1"/>
  <c r="A27" i="1"/>
  <c r="D26" i="1"/>
  <c r="C26" i="1"/>
  <c r="D25" i="1"/>
  <c r="C25" i="1"/>
  <c r="B25" i="1"/>
  <c r="A25" i="1"/>
  <c r="D24" i="1"/>
  <c r="C24" i="1"/>
  <c r="B24" i="1"/>
  <c r="A24" i="1"/>
  <c r="D23" i="1"/>
  <c r="C23" i="1"/>
  <c r="B23" i="1"/>
  <c r="A23" i="1"/>
  <c r="D22" i="1"/>
  <c r="C22" i="1"/>
  <c r="B22" i="1"/>
  <c r="A22" i="1"/>
  <c r="D21" i="1"/>
  <c r="C21" i="1"/>
  <c r="B21" i="1"/>
  <c r="A21" i="1"/>
  <c r="D20" i="1"/>
  <c r="C20" i="1"/>
  <c r="B20" i="1"/>
  <c r="A20" i="1"/>
  <c r="D19" i="1"/>
  <c r="C19" i="1"/>
  <c r="B19" i="1"/>
  <c r="A19" i="1"/>
  <c r="D18" i="1"/>
  <c r="C18" i="1"/>
  <c r="B18" i="1"/>
  <c r="A18" i="1"/>
  <c r="D17" i="1"/>
  <c r="C17" i="1"/>
  <c r="B17" i="1"/>
  <c r="A17" i="1"/>
  <c r="D16" i="1"/>
  <c r="C16" i="1"/>
  <c r="B16" i="1"/>
  <c r="A16" i="1"/>
  <c r="D15" i="1"/>
  <c r="C15" i="1"/>
  <c r="B15" i="1"/>
  <c r="A15" i="1"/>
  <c r="D14" i="1"/>
  <c r="C14" i="1"/>
  <c r="B14" i="1"/>
  <c r="A14" i="1"/>
  <c r="D13" i="1"/>
  <c r="C13" i="1"/>
  <c r="B13" i="1"/>
  <c r="A13" i="1"/>
  <c r="D12" i="1"/>
  <c r="C12" i="1"/>
  <c r="B12" i="1"/>
  <c r="A12" i="1"/>
  <c r="D11" i="1"/>
  <c r="C11" i="1"/>
  <c r="B11" i="1"/>
  <c r="D10" i="1"/>
  <c r="C10" i="1"/>
  <c r="B10" i="1"/>
  <c r="A10" i="1"/>
  <c r="D9" i="1"/>
  <c r="C9" i="1"/>
  <c r="B9" i="1"/>
  <c r="A9" i="1"/>
</calcChain>
</file>

<file path=xl/sharedStrings.xml><?xml version="1.0" encoding="utf-8"?>
<sst xmlns="http://schemas.openxmlformats.org/spreadsheetml/2006/main" count="25" uniqueCount="20">
  <si>
    <t>ООО «НикеПласт»</t>
  </si>
  <si>
    <r>
      <t>620085 г.Екатеринбург, ул.Титова, д.29 оф.1</t>
    </r>
    <r>
      <rPr>
        <sz val="10"/>
        <rFont val="Tahoma"/>
        <family val="2"/>
        <charset val="204"/>
      </rPr>
      <t xml:space="preserve">  ИНН:6674346800   КПП:667401001   
р/с: 40702810562400000130 в ОАО «УБРиР» к/с:30101810900000000795 БИК:046577795,  
</t>
    </r>
    <r>
      <rPr>
        <sz val="12"/>
        <rFont val="Tahoma"/>
        <family val="2"/>
        <charset val="204"/>
      </rPr>
      <t xml:space="preserve">E-mail: info@nikeplast.ru,  </t>
    </r>
    <r>
      <rPr>
        <b/>
        <sz val="12"/>
        <rFont val="Tahoma"/>
        <family val="2"/>
        <charset val="204"/>
      </rPr>
      <t>www.nikeplast.ru</t>
    </r>
    <r>
      <rPr>
        <sz val="10"/>
        <rFont val="Tahoma"/>
        <family val="2"/>
        <charset val="204"/>
      </rPr>
      <t xml:space="preserve">,   Тел.: </t>
    </r>
    <r>
      <rPr>
        <b/>
        <sz val="12"/>
        <rFont val="Tahoma"/>
        <family val="2"/>
        <charset val="204"/>
      </rPr>
      <t>(343) 287-04-05, 219-79-73</t>
    </r>
  </si>
  <si>
    <t>Детский спортивный комплекс</t>
  </si>
  <si>
    <t>Домашний</t>
  </si>
  <si>
    <t>для улицы (Дачный)</t>
  </si>
  <si>
    <t>Наименование</t>
  </si>
  <si>
    <t xml:space="preserve">Цена, руб  </t>
  </si>
  <si>
    <t xml:space="preserve">Примечание:                                                                                  Все  ДСК с покрытием ступенек ПВХ                         дороже на 300 руб.                                             ДСК "ПИОНЕР-Малыш" с ПВХ дороже на 600 руб.                                                                      ДСК "ПИОНЕР С4С" и "ПИОНЕР С4Л"с покрытием ступенек ПВХ дороже на 300 руб.                                                 </t>
  </si>
  <si>
    <t>Спортивный городок для улицы</t>
  </si>
  <si>
    <t>Вес, кг</t>
  </si>
  <si>
    <t>Габариты (длина х ширина х высота)</t>
  </si>
  <si>
    <t>Цена, руб.</t>
  </si>
  <si>
    <t>3,8 х 6,3 х 2,3 м</t>
  </si>
  <si>
    <t>3,3 х 2,5 х 2,4 м</t>
  </si>
  <si>
    <t>3,3 х 5,0 х 2,4 м</t>
  </si>
  <si>
    <t>5,36 х 1,72 х 2,3 м</t>
  </si>
  <si>
    <t>5,04 х 2,78 х 2,3 м</t>
  </si>
  <si>
    <t>Турник уличный 1-ый</t>
  </si>
  <si>
    <t>Турник уличный 2-ой</t>
  </si>
  <si>
    <t>Турник уличный 3-ой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</si>
</sst>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_р_._-;\-* #,##0.00_р_._-;_-* \-??_р_._-;_-@_-"/>
    <numFmt numFmtId="165" formatCode="_-* #,##0_р_._-;\-* #,##0_р_._-;_-* &quot;-&quot;??_р_._-;_-@_-"/>
    <numFmt numFmtId="166" formatCode="_-* #,##0_р_._-;\-* #,##0_р_._-;_-* \-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SimSun"/>
      <family val="2"/>
      <charset val="204"/>
    </font>
    <font>
      <b/>
      <sz val="28"/>
      <color indexed="18"/>
      <name val="Tahoma"/>
      <family val="2"/>
      <charset val="204"/>
    </font>
    <font>
      <sz val="28"/>
      <color indexed="18"/>
      <name val="Tahoma"/>
      <family val="2"/>
      <charset val="204"/>
    </font>
    <font>
      <b/>
      <sz val="18"/>
      <name val="Trebuchet MS"/>
      <family val="2"/>
      <charset val="204"/>
    </font>
    <font>
      <b/>
      <sz val="10.5"/>
      <name val="Tahoma"/>
      <family val="2"/>
      <charset val="204"/>
    </font>
    <font>
      <sz val="10"/>
      <name val="Tahoma"/>
      <family val="2"/>
      <charset val="204"/>
    </font>
    <font>
      <sz val="12"/>
      <name val="Tahoma"/>
      <family val="2"/>
      <charset val="204"/>
    </font>
    <font>
      <b/>
      <sz val="12"/>
      <name val="Tahoma"/>
      <family val="2"/>
      <charset val="204"/>
    </font>
    <font>
      <b/>
      <sz val="10"/>
      <name val="Trebuchet MS"/>
      <family val="2"/>
      <charset val="204"/>
    </font>
    <font>
      <b/>
      <sz val="14"/>
      <name val="Tahoma"/>
      <family val="2"/>
      <charset val="204"/>
    </font>
    <font>
      <sz val="11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1"/>
      <name val="Tahoma"/>
      <family val="2"/>
      <charset val="204"/>
    </font>
    <font>
      <sz val="10"/>
      <name val="Arial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3"/>
        <bgColor indexed="42"/>
      </patternFill>
    </fill>
    <fill>
      <patternFill patternType="solid">
        <fgColor indexed="26"/>
        <bgColor indexed="41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5" fillId="0" borderId="0"/>
    <xf numFmtId="164" fontId="17" fillId="0" borderId="0" applyFill="0" applyBorder="0" applyAlignment="0" applyProtection="0"/>
  </cellStyleXfs>
  <cellXfs count="38">
    <xf numFmtId="0" fontId="0" fillId="0" borderId="0" xfId="0"/>
    <xf numFmtId="0" fontId="4" fillId="0" borderId="0" xfId="2" applyFont="1" applyBorder="1" applyAlignment="1"/>
    <xf numFmtId="0" fontId="5" fillId="0" borderId="0" xfId="2" applyFont="1"/>
    <xf numFmtId="0" fontId="6" fillId="0" borderId="0" xfId="2" applyFont="1" applyBorder="1" applyAlignment="1">
      <alignment wrapText="1"/>
    </xf>
    <xf numFmtId="0" fontId="10" fillId="0" borderId="0" xfId="2" applyFont="1"/>
    <xf numFmtId="0" fontId="6" fillId="0" borderId="1" xfId="2" applyFont="1" applyBorder="1" applyAlignment="1">
      <alignment horizontal="center" wrapText="1"/>
    </xf>
    <xf numFmtId="0" fontId="12" fillId="0" borderId="0" xfId="2" applyFont="1" applyBorder="1"/>
    <xf numFmtId="0" fontId="12" fillId="0" borderId="0" xfId="2" applyFont="1"/>
    <xf numFmtId="0" fontId="13" fillId="0" borderId="0" xfId="2" applyFont="1"/>
    <xf numFmtId="0" fontId="7" fillId="4" borderId="2" xfId="2" applyFont="1" applyFill="1" applyBorder="1" applyAlignment="1">
      <alignment horizontal="center" vertical="top"/>
    </xf>
    <xf numFmtId="0" fontId="7" fillId="4" borderId="3" xfId="2" applyFont="1" applyFill="1" applyBorder="1" applyAlignment="1">
      <alignment horizontal="center" vertical="top"/>
    </xf>
    <xf numFmtId="0" fontId="14" fillId="0" borderId="0" xfId="2" applyFont="1"/>
    <xf numFmtId="0" fontId="16" fillId="0" borderId="4" xfId="3" applyFont="1" applyBorder="1" applyAlignment="1">
      <alignment horizontal="left" indent="2"/>
    </xf>
    <xf numFmtId="165" fontId="16" fillId="0" borderId="5" xfId="1" applyNumberFormat="1" applyFont="1" applyBorder="1"/>
    <xf numFmtId="0" fontId="16" fillId="0" borderId="6" xfId="3" applyFont="1" applyBorder="1" applyAlignment="1">
      <alignment horizontal="left" indent="3"/>
    </xf>
    <xf numFmtId="166" fontId="16" fillId="0" borderId="2" xfId="4" applyNumberFormat="1" applyFont="1" applyFill="1" applyBorder="1" applyAlignment="1" applyProtection="1"/>
    <xf numFmtId="0" fontId="0" fillId="0" borderId="0" xfId="2" applyFont="1"/>
    <xf numFmtId="0" fontId="16" fillId="0" borderId="7" xfId="3" applyFont="1" applyBorder="1" applyAlignment="1">
      <alignment horizontal="left" indent="3"/>
    </xf>
    <xf numFmtId="0" fontId="16" fillId="0" borderId="5" xfId="3" applyFont="1" applyBorder="1" applyAlignment="1">
      <alignment horizontal="left" indent="3"/>
    </xf>
    <xf numFmtId="0" fontId="0" fillId="0" borderId="8" xfId="2" applyFont="1" applyBorder="1"/>
    <xf numFmtId="0" fontId="0" fillId="0" borderId="9" xfId="2" applyFont="1" applyBorder="1"/>
    <xf numFmtId="0" fontId="0" fillId="0" borderId="6" xfId="2" applyFont="1" applyBorder="1"/>
    <xf numFmtId="0" fontId="0" fillId="0" borderId="2" xfId="2" applyFont="1" applyBorder="1"/>
    <xf numFmtId="0" fontId="0" fillId="0" borderId="0" xfId="2" applyFont="1" applyBorder="1"/>
    <xf numFmtId="0" fontId="18" fillId="5" borderId="5" xfId="2" applyFont="1" applyFill="1" applyBorder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0" fillId="0" borderId="5" xfId="2" applyFont="1" applyBorder="1" applyAlignment="1">
      <alignment horizontal="left" indent="1"/>
    </xf>
    <xf numFmtId="0" fontId="0" fillId="0" borderId="5" xfId="2" applyFont="1" applyBorder="1" applyAlignment="1">
      <alignment horizontal="center"/>
    </xf>
    <xf numFmtId="166" fontId="1" fillId="0" borderId="5" xfId="1" applyNumberFormat="1" applyBorder="1"/>
    <xf numFmtId="0" fontId="3" fillId="0" borderId="0" xfId="2" applyFont="1" applyBorder="1" applyAlignment="1">
      <alignment horizontal="center"/>
    </xf>
    <xf numFmtId="0" fontId="6" fillId="0" borderId="1" xfId="2" applyFont="1" applyBorder="1" applyAlignment="1">
      <alignment horizontal="center" wrapText="1"/>
    </xf>
    <xf numFmtId="0" fontId="11" fillId="2" borderId="3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9" fillId="3" borderId="2" xfId="2" applyFont="1" applyFill="1" applyBorder="1" applyAlignment="1">
      <alignment horizontal="center" vertical="center"/>
    </xf>
    <xf numFmtId="0" fontId="16" fillId="0" borderId="5" xfId="3" applyFont="1" applyBorder="1" applyAlignment="1">
      <alignment horizontal="center" vertical="center" wrapText="1"/>
    </xf>
    <xf numFmtId="0" fontId="16" fillId="6" borderId="4" xfId="3" applyFont="1" applyFill="1" applyBorder="1" applyAlignment="1">
      <alignment horizontal="left" indent="2"/>
    </xf>
    <xf numFmtId="0" fontId="16" fillId="6" borderId="6" xfId="3" applyFont="1" applyFill="1" applyBorder="1" applyAlignment="1">
      <alignment horizontal="left" indent="3"/>
    </xf>
    <xf numFmtId="0" fontId="0" fillId="6" borderId="5" xfId="2" applyFont="1" applyFill="1" applyBorder="1" applyAlignment="1">
      <alignment horizontal="left" indent="1"/>
    </xf>
  </cellXfs>
  <cellStyles count="5">
    <cellStyle name="Excel Built-in Normal" xfId="2"/>
    <cellStyle name="Обычный" xfId="0" builtinId="0"/>
    <cellStyle name="Обычный_ДСК розница" xfId="3"/>
    <cellStyle name="Финансовый" xfId="1" builtinId="3"/>
    <cellStyle name="Финансовый_ДСК розница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1590675</xdr:colOff>
      <xdr:row>54</xdr:row>
      <xdr:rowOff>66675</xdr:rowOff>
    </xdr:from>
    <xdr:to>
      <xdr:col>3</xdr:col>
      <xdr:colOff>1380</xdr:colOff>
      <xdr:row>69</xdr:row>
      <xdr:rowOff>9525</xdr:rowOff>
    </xdr:to>
    <xdr:pic>
      <xdr:nvPicPr>
        <xdr:cNvPr id="2" name="Рисунок 3" descr="http://nikeplast.ru/images/sport/pionerC2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10150" y="10934700"/>
          <a:ext cx="2019300" cy="2695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54</xdr:row>
      <xdr:rowOff>66675</xdr:rowOff>
    </xdr:from>
    <xdr:to>
      <xdr:col>2</xdr:col>
      <xdr:colOff>771525</xdr:colOff>
      <xdr:row>69</xdr:row>
      <xdr:rowOff>9525</xdr:rowOff>
    </xdr:to>
    <xdr:pic>
      <xdr:nvPicPr>
        <xdr:cNvPr id="3" name="Рисунок 2" descr="http://nikeplast.ru/upload/shop_1/1/2/1/item_1218/shop_items_catalog_image1218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38525" y="10934700"/>
          <a:ext cx="1981200" cy="2695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1590675</xdr:colOff>
      <xdr:row>54</xdr:row>
      <xdr:rowOff>66675</xdr:rowOff>
    </xdr:from>
    <xdr:to>
      <xdr:col>3</xdr:col>
      <xdr:colOff>1380</xdr:colOff>
      <xdr:row>69</xdr:row>
      <xdr:rowOff>9525</xdr:rowOff>
    </xdr:to>
    <xdr:pic>
      <xdr:nvPicPr>
        <xdr:cNvPr id="4" name="Рисунок 3" descr="http://nikeplast.ru/images/sport/pionerC2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10150" y="10934700"/>
          <a:ext cx="2019300" cy="2695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54</xdr:row>
      <xdr:rowOff>66675</xdr:rowOff>
    </xdr:from>
    <xdr:to>
      <xdr:col>2</xdr:col>
      <xdr:colOff>771525</xdr:colOff>
      <xdr:row>69</xdr:row>
      <xdr:rowOff>9525</xdr:rowOff>
    </xdr:to>
    <xdr:pic>
      <xdr:nvPicPr>
        <xdr:cNvPr id="5" name="Рисунок 2" descr="http://nikeplast.ru/upload/shop_1/1/2/1/item_1218/shop_items_catalog_image1218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38525" y="10934700"/>
          <a:ext cx="1981200" cy="2695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XP\&#1055;&#1088;&#1072;&#1081;&#1089;-&#1083;&#1080;&#1089;&#1090;\&#1055;&#1088;&#1072;&#1081;&#1089;%20&#1042;&#1053;&#1059;&#1058;&#1056;&#1045;&#1053;&#1053;&#1048;&#1049;%2023.06.2016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нутренний"/>
      <sheetName val="ДСК"/>
      <sheetName val="Оргстекло"/>
      <sheetName val="ПЭТ"/>
      <sheetName val="ПВХ"/>
      <sheetName val="ПС"/>
      <sheetName val="Теплицы Розница"/>
      <sheetName val="СПК и МПК Розница"/>
      <sheetName val="ОС, ПВХ, ПЭТ, СП розница"/>
      <sheetName val="СПК МПК"/>
      <sheetName val="Куски ПС Призма"/>
      <sheetName val="Куски от 1000кг"/>
      <sheetName val="Куски до 1000кг"/>
      <sheetName val="Теплицы Оцинкованные Слава"/>
      <sheetName val="Беседки "/>
      <sheetName val="4 колонки"/>
    </sheetNames>
    <sheetDataSet>
      <sheetData sheetId="0" refreshError="1">
        <row r="331">
          <cell r="A331" t="str">
            <v>ДСК Пионер</v>
          </cell>
          <cell r="E331">
            <v>7136.64</v>
          </cell>
        </row>
        <row r="332">
          <cell r="A332" t="str">
            <v>ДСК Пионер А</v>
          </cell>
          <cell r="E332">
            <v>6706.56</v>
          </cell>
        </row>
        <row r="333">
          <cell r="A333" t="str">
            <v>ДСК Пионер 1</v>
          </cell>
          <cell r="E333">
            <v>6168.96</v>
          </cell>
        </row>
        <row r="334">
          <cell r="A334" t="str">
            <v>ДСК Пионер 2</v>
          </cell>
          <cell r="E334">
            <v>12364.800000000001</v>
          </cell>
        </row>
        <row r="335">
          <cell r="A335" t="str">
            <v>ДСК Пионер 3</v>
          </cell>
          <cell r="E335">
            <v>9139.2000000000007</v>
          </cell>
        </row>
        <row r="336">
          <cell r="A336" t="str">
            <v>ДСК Пионер С1н</v>
          </cell>
          <cell r="E336">
            <v>5470.0800000000008</v>
          </cell>
        </row>
        <row r="337">
          <cell r="A337" t="str">
            <v>ДСК Пионер С2н</v>
          </cell>
          <cell r="E337">
            <v>5866.56</v>
          </cell>
        </row>
        <row r="338">
          <cell r="A338" t="str">
            <v>ДСК Пионер С3С</v>
          </cell>
          <cell r="E338">
            <v>9616.32</v>
          </cell>
        </row>
        <row r="339">
          <cell r="A339" t="str">
            <v>ДСК Пионер С3Л</v>
          </cell>
          <cell r="E339">
            <v>8541.1200000000008</v>
          </cell>
        </row>
        <row r="340">
          <cell r="A340" t="str">
            <v>ДСК Пионер С4С</v>
          </cell>
          <cell r="E340">
            <v>11363.52</v>
          </cell>
        </row>
        <row r="341">
          <cell r="A341" t="str">
            <v>ДСК Пионер С4Л</v>
          </cell>
          <cell r="E341">
            <v>10288.32</v>
          </cell>
        </row>
        <row r="344">
          <cell r="A344" t="str">
            <v>ДСК Пионер 8</v>
          </cell>
          <cell r="E344">
            <v>10913.28</v>
          </cell>
        </row>
        <row r="345">
          <cell r="A345" t="str">
            <v>ДСК Пионер 8Л</v>
          </cell>
          <cell r="E345">
            <v>9838.0800000000017</v>
          </cell>
        </row>
        <row r="346">
          <cell r="A346" t="str">
            <v>ДСК Пионер 9</v>
          </cell>
          <cell r="E346">
            <v>13574.400000000001</v>
          </cell>
        </row>
        <row r="347">
          <cell r="A347" t="str">
            <v>ДСК Пионер 9Л</v>
          </cell>
          <cell r="E347">
            <v>12499.200000000003</v>
          </cell>
        </row>
        <row r="348">
          <cell r="A348" t="str">
            <v>ДСК Пионер С1Л</v>
          </cell>
          <cell r="E348">
            <v>6000.96</v>
          </cell>
        </row>
        <row r="349">
          <cell r="A349" t="str">
            <v>ДСК Пионер 4</v>
          </cell>
          <cell r="E349">
            <v>4300.8</v>
          </cell>
        </row>
        <row r="350">
          <cell r="A350" t="str">
            <v>ДСК Пионер 5</v>
          </cell>
          <cell r="E350">
            <v>4300.8</v>
          </cell>
        </row>
        <row r="351">
          <cell r="A351" t="str">
            <v>ДСК Пионер 7</v>
          </cell>
          <cell r="E351">
            <v>5107.2</v>
          </cell>
        </row>
        <row r="352">
          <cell r="A352" t="str">
            <v>СК Пионер С м</v>
          </cell>
          <cell r="E352">
            <v>8413.44</v>
          </cell>
        </row>
        <row r="353">
          <cell r="A353" t="str">
            <v>СК Пионер С м с распор.</v>
          </cell>
          <cell r="E353">
            <v>8870.4000000000015</v>
          </cell>
        </row>
        <row r="354">
          <cell r="A354" t="str">
            <v>Шведская стенка "Пионер-См"</v>
          </cell>
          <cell r="E354">
            <v>5147.5200000000004</v>
          </cell>
        </row>
        <row r="355">
          <cell r="A355" t="str">
            <v>СК Пионер КС м</v>
          </cell>
          <cell r="E355">
            <v>10416</v>
          </cell>
        </row>
        <row r="356">
          <cell r="A356" t="str">
            <v>СК Пионер КС м c распор.</v>
          </cell>
          <cell r="E356">
            <v>10872.960000000001</v>
          </cell>
        </row>
        <row r="357">
          <cell r="A357" t="str">
            <v>Навес для штанги</v>
          </cell>
          <cell r="E357">
            <v>1800.9600000000003</v>
          </cell>
        </row>
        <row r="358">
          <cell r="A358" t="str">
            <v>Навес для пресса</v>
          </cell>
          <cell r="E358">
            <v>2419.2000000000003</v>
          </cell>
        </row>
        <row r="359">
          <cell r="A359" t="str">
            <v>Навес для пресса комбинированный</v>
          </cell>
          <cell r="E359">
            <v>3393.6000000000004</v>
          </cell>
        </row>
        <row r="360">
          <cell r="A360" t="str">
            <v>Скамья для жима</v>
          </cell>
          <cell r="E360">
            <v>3595.2000000000003</v>
          </cell>
        </row>
        <row r="361">
          <cell r="A361" t="str">
            <v>СК Пионер Н</v>
          </cell>
          <cell r="E361">
            <v>8635.2000000000007</v>
          </cell>
        </row>
        <row r="362">
          <cell r="A362" t="str">
            <v>ДСК Пионер Н1</v>
          </cell>
          <cell r="E362">
            <v>8944.32</v>
          </cell>
        </row>
        <row r="363">
          <cell r="A363" t="str">
            <v>Скамья атл.с опорой д/штанги</v>
          </cell>
          <cell r="E363">
            <v>6720.0000000000009</v>
          </cell>
        </row>
        <row r="364">
          <cell r="A364" t="str">
            <v>Опора для штанги</v>
          </cell>
          <cell r="E364">
            <v>2795.5200000000004</v>
          </cell>
        </row>
        <row r="365">
          <cell r="A365" t="str">
            <v>Скамья атлетическая</v>
          </cell>
          <cell r="E365">
            <v>4032.0000000000005</v>
          </cell>
        </row>
        <row r="366">
          <cell r="A366" t="str">
            <v>ДСК Пионер Малыш</v>
          </cell>
          <cell r="E366">
            <v>7795.2000000000007</v>
          </cell>
        </row>
        <row r="367">
          <cell r="A367" t="str">
            <v>Турник настенный Пионер</v>
          </cell>
          <cell r="E367">
            <v>2936.6400000000003</v>
          </cell>
        </row>
        <row r="368">
          <cell r="A368" t="str">
            <v>Турник настенный Пионер 1</v>
          </cell>
          <cell r="E368">
            <v>2936.6400000000003</v>
          </cell>
        </row>
        <row r="369">
          <cell r="A369" t="str">
            <v>Турник настенный Пионер 2</v>
          </cell>
          <cell r="E369">
            <v>1357.44</v>
          </cell>
        </row>
        <row r="370">
          <cell r="A370" t="str">
            <v>Турник настенный Пионер 3</v>
          </cell>
          <cell r="E370">
            <v>1538.88</v>
          </cell>
        </row>
        <row r="371">
          <cell r="A371" t="str">
            <v>Скалодром</v>
          </cell>
          <cell r="E371">
            <v>4972.8</v>
          </cell>
        </row>
        <row r="372">
          <cell r="A372" t="str">
            <v>Турник уличный 2-ой</v>
          </cell>
          <cell r="E372">
            <v>0</v>
          </cell>
        </row>
        <row r="373">
          <cell r="A373" t="str">
            <v>Турник уличный 3-ой</v>
          </cell>
          <cell r="E373">
            <v>0</v>
          </cell>
        </row>
        <row r="374">
          <cell r="A374" t="str">
            <v>Стойка с сеткой</v>
          </cell>
          <cell r="E374">
            <v>4502.4000000000005</v>
          </cell>
        </row>
        <row r="375">
          <cell r="A375" t="str">
            <v>Стойка выносная</v>
          </cell>
          <cell r="E375">
            <v>1478.4000000000003</v>
          </cell>
        </row>
        <row r="376">
          <cell r="A376" t="str">
            <v xml:space="preserve">Сетка для лазанья </v>
          </cell>
          <cell r="E376">
            <v>3024.0000000000005</v>
          </cell>
        </row>
        <row r="377">
          <cell r="E377">
            <v>0</v>
          </cell>
        </row>
        <row r="378">
          <cell r="A378" t="str">
            <v>Турник-брусья</v>
          </cell>
          <cell r="E378">
            <v>907.20000000000016</v>
          </cell>
        </row>
        <row r="379">
          <cell r="A379" t="str">
            <v>Канат</v>
          </cell>
          <cell r="E379">
            <v>672</v>
          </cell>
        </row>
        <row r="380">
          <cell r="A380" t="str">
            <v>Кольца</v>
          </cell>
          <cell r="E380">
            <v>309.12</v>
          </cell>
        </row>
        <row r="381">
          <cell r="A381" t="str">
            <v>Кольца 10мм</v>
          </cell>
          <cell r="E381">
            <v>342.72</v>
          </cell>
        </row>
        <row r="382">
          <cell r="A382" t="str">
            <v>Лестница веревочная</v>
          </cell>
          <cell r="E382">
            <v>409.92</v>
          </cell>
        </row>
        <row r="383">
          <cell r="A383" t="str">
            <v>Лестница веревочная 10мм</v>
          </cell>
          <cell r="E383">
            <v>564.48</v>
          </cell>
        </row>
        <row r="384">
          <cell r="A384" t="str">
            <v>Трапеция</v>
          </cell>
          <cell r="E384">
            <v>201.60000000000002</v>
          </cell>
        </row>
        <row r="385">
          <cell r="A385" t="str">
            <v>Трапеция 10мм</v>
          </cell>
          <cell r="E385">
            <v>268.8</v>
          </cell>
        </row>
        <row r="386">
          <cell r="A386" t="str">
            <v>Тарзанка</v>
          </cell>
          <cell r="E386">
            <v>309.12</v>
          </cell>
        </row>
        <row r="387">
          <cell r="A387" t="str">
            <v>Тарзанка 10мм</v>
          </cell>
          <cell r="E387">
            <v>389.76</v>
          </cell>
        </row>
        <row r="388">
          <cell r="A388" t="str">
            <v>Качель мягкая</v>
          </cell>
          <cell r="E388">
            <v>577.91999999999996</v>
          </cell>
        </row>
        <row r="389">
          <cell r="A389" t="str">
            <v>Качель деревянная</v>
          </cell>
          <cell r="E389">
            <v>698.88000000000011</v>
          </cell>
        </row>
        <row r="390">
          <cell r="A390" t="str">
            <v>Щит баскетбольный</v>
          </cell>
          <cell r="E390">
            <v>739.20000000000016</v>
          </cell>
        </row>
        <row r="391">
          <cell r="A391" t="str">
            <v>Мат спортивный 0,6 х 1,20 м (складной)</v>
          </cell>
          <cell r="E391">
            <v>1169.28</v>
          </cell>
        </row>
        <row r="392">
          <cell r="A392" t="str">
            <v>Мат спортивный 0,8 х 0,8 м</v>
          </cell>
          <cell r="E392">
            <v>1115.5200000000002</v>
          </cell>
        </row>
        <row r="393">
          <cell r="A393" t="str">
            <v>Мат для ДСК Пионер  0,8 х 1,20 м (складной)</v>
          </cell>
          <cell r="E393">
            <v>1653.1200000000001</v>
          </cell>
        </row>
        <row r="394">
          <cell r="A394" t="str">
            <v>Мат для ДСК Пионер Н1  0,95 х 0,95 м</v>
          </cell>
          <cell r="E394">
            <v>1612.8000000000002</v>
          </cell>
        </row>
        <row r="395">
          <cell r="A395" t="str">
            <v>Мат для Малыша  1,30 х 1,40 м</v>
          </cell>
          <cell r="E395">
            <v>2553.6</v>
          </cell>
        </row>
        <row r="398">
          <cell r="A398" t="str">
            <v>ДСК "Пионер-Юла" (без подвески)</v>
          </cell>
          <cell r="E398">
            <v>7781.76</v>
          </cell>
        </row>
        <row r="399">
          <cell r="A399" t="str">
            <v>ДСК "Пионер-Дачный" мини (без подвески)</v>
          </cell>
          <cell r="E399">
            <v>11450.880000000001</v>
          </cell>
        </row>
        <row r="400">
          <cell r="A400" t="str">
            <v>ДСК "Пионер-Дачный"  (без подвески)</v>
          </cell>
          <cell r="E400">
            <v>16248.960000000001</v>
          </cell>
        </row>
        <row r="401">
          <cell r="A401" t="str">
            <v>ДСК "Пионер-Морячок"  (без подвески)</v>
          </cell>
          <cell r="E401">
            <v>22552.320000000003</v>
          </cell>
        </row>
        <row r="402">
          <cell r="A402" t="str">
            <v>ДСК "Пионер-Морячок пластик пол"  (без подвески)</v>
          </cell>
          <cell r="E402">
            <v>23627.52</v>
          </cell>
        </row>
        <row r="403">
          <cell r="A403" t="str">
            <v>ДСК "ПИОНЕР-Вираж" (без подвески)</v>
          </cell>
          <cell r="E403">
            <v>13910.400000000001</v>
          </cell>
        </row>
        <row r="404">
          <cell r="A404" t="str">
            <v>ДСК "ПИОНЕР-Вираж Плюс" (без подвески)</v>
          </cell>
          <cell r="E404">
            <v>18950.400000000001</v>
          </cell>
        </row>
        <row r="405">
          <cell r="A405" t="str">
            <v>ДСК "ПИОНЕР-Вираж Юнга" (без подвески)</v>
          </cell>
          <cell r="E405">
            <v>24420.48</v>
          </cell>
        </row>
        <row r="406">
          <cell r="A406" t="str">
            <v>ДСК "ПИОНЕР-Вираж Юнга пластик пол" (без подвески)</v>
          </cell>
          <cell r="E406">
            <v>25495.68</v>
          </cell>
        </row>
        <row r="407">
          <cell r="A407" t="str">
            <v>Подвес качели веревочной</v>
          </cell>
          <cell r="E407">
            <v>698.88000000000011</v>
          </cell>
        </row>
        <row r="408">
          <cell r="A408" t="str">
            <v>Подвес качели ЦК</v>
          </cell>
          <cell r="E408">
            <v>2069.7600000000002</v>
          </cell>
        </row>
        <row r="409">
          <cell r="A409" t="str">
            <v>Подвес качели ТК</v>
          </cell>
          <cell r="E409">
            <v>2593.9200000000005</v>
          </cell>
        </row>
        <row r="410">
          <cell r="A410" t="str">
            <v>Подвес качели ТК-2</v>
          </cell>
          <cell r="E410">
            <v>3346.56</v>
          </cell>
        </row>
        <row r="411">
          <cell r="A411" t="str">
            <v>Подвес качели "Пионер-Дуэт"</v>
          </cell>
          <cell r="E411">
            <v>7909.4400000000005</v>
          </cell>
        </row>
        <row r="412">
          <cell r="A412" t="str">
            <v>Подвес качели "ЦК" пластик</v>
          </cell>
          <cell r="E412">
            <v>2432.6400000000003</v>
          </cell>
        </row>
        <row r="413">
          <cell r="A413" t="str">
            <v>Подвес качели "ТК" пластик</v>
          </cell>
          <cell r="E413">
            <v>2950.08</v>
          </cell>
        </row>
        <row r="414">
          <cell r="A414" t="str">
            <v>Подвес качели "ТК-2" пластик</v>
          </cell>
          <cell r="E414">
            <v>3696.0000000000005</v>
          </cell>
        </row>
        <row r="415">
          <cell r="A415" t="str">
            <v>Подвес качели "Дуэт" пластик</v>
          </cell>
          <cell r="E415">
            <v>8628.48</v>
          </cell>
        </row>
        <row r="416">
          <cell r="A416" t="str">
            <v>Качель Дачная "ПИОНЕР" ЦК</v>
          </cell>
          <cell r="E416">
            <v>6316.8000000000011</v>
          </cell>
        </row>
        <row r="417">
          <cell r="A417" t="str">
            <v>Качель Дачная "ПИОНЕР" ТК</v>
          </cell>
          <cell r="E417">
            <v>6632.64</v>
          </cell>
        </row>
        <row r="418">
          <cell r="A418" t="str">
            <v>Качель Дачная "ПИОНЕР" ТК-2</v>
          </cell>
          <cell r="E418">
            <v>7351.68</v>
          </cell>
        </row>
        <row r="419">
          <cell r="A419" t="str">
            <v>Качель Дачная "ПИОНЕР ДУЭТ"</v>
          </cell>
          <cell r="E419">
            <v>12008.640000000001</v>
          </cell>
        </row>
        <row r="420">
          <cell r="A420" t="str">
            <v>Спираль</v>
          </cell>
          <cell r="E420">
            <v>4744.3200000000006</v>
          </cell>
        </row>
        <row r="421">
          <cell r="A421" t="str">
            <v>Турник уличный 1-ый</v>
          </cell>
          <cell r="E421">
            <v>5187.8400000000011</v>
          </cell>
        </row>
        <row r="422">
          <cell r="A422" t="str">
            <v>Турник уличный 2-ой</v>
          </cell>
          <cell r="E422">
            <v>7929.6</v>
          </cell>
        </row>
        <row r="423">
          <cell r="A423" t="str">
            <v>Турник уличный 3-ой</v>
          </cell>
          <cell r="E423">
            <v>10684.8</v>
          </cell>
        </row>
        <row r="424">
          <cell r="A424" t="str">
            <v>Щит баскетбольный для Дачника</v>
          </cell>
          <cell r="E424">
            <v>833.28000000000009</v>
          </cell>
        </row>
        <row r="425">
          <cell r="A425" t="str">
            <v>Щит баскетбольный для Качели</v>
          </cell>
          <cell r="E425">
            <v>739.20000000000016</v>
          </cell>
        </row>
        <row r="426">
          <cell r="A426" t="str">
            <v>Щит баскетбольный для ДСК</v>
          </cell>
          <cell r="E426">
            <v>646.79999999999995</v>
          </cell>
        </row>
        <row r="427">
          <cell r="A427" t="str">
            <v>Кольца 10мм</v>
          </cell>
          <cell r="E427">
            <v>329.28000000000003</v>
          </cell>
        </row>
        <row r="428">
          <cell r="A428" t="str">
            <v>Мешок для игрушек</v>
          </cell>
          <cell r="E428">
            <v>430.08000000000004</v>
          </cell>
        </row>
        <row r="429">
          <cell r="A429" t="str">
            <v>Лестница веревочная 10мм</v>
          </cell>
          <cell r="E429">
            <v>551.04000000000008</v>
          </cell>
        </row>
        <row r="430">
          <cell r="A430" t="str">
            <v>Лестница комбинированная цепная 3 ряд.</v>
          </cell>
          <cell r="E430">
            <v>4032.0000000000005</v>
          </cell>
        </row>
        <row r="431">
          <cell r="A431" t="str">
            <v>Лестница комбинированная цепная 5 ряд.</v>
          </cell>
          <cell r="E431">
            <v>6048.0000000000009</v>
          </cell>
        </row>
        <row r="432">
          <cell r="A432" t="str">
            <v>ДСК "ПИОНЕР-Горка" (подставка под горку)</v>
          </cell>
          <cell r="E432">
            <v>5537.2800000000007</v>
          </cell>
        </row>
        <row r="433">
          <cell r="A433" t="str">
            <v>Скат горки 3м (стеклопластик)</v>
          </cell>
          <cell r="E433">
            <v>12364.800000000001</v>
          </cell>
        </row>
        <row r="434">
          <cell r="A434" t="str">
            <v>Скат горки 2,2м (стеклопластик)</v>
          </cell>
          <cell r="E434">
            <v>10080</v>
          </cell>
        </row>
        <row r="435">
          <cell r="A435" t="str">
            <v>Горка 3м (Россия)</v>
          </cell>
          <cell r="E435">
            <v>10080</v>
          </cell>
        </row>
        <row r="436">
          <cell r="A436" t="str">
            <v>Навес для горки к "ДАЧНИКУ"</v>
          </cell>
          <cell r="E436">
            <v>2056.3200000000002</v>
          </cell>
        </row>
        <row r="438">
          <cell r="A438" t="str">
            <v>Марафон 3,8 х 6,3 х 2,3 м</v>
          </cell>
          <cell r="E438">
            <v>35234.375000000007</v>
          </cell>
        </row>
        <row r="439">
          <cell r="A439" t="str">
            <v>Сказка 3,3 х 2,5 х 2,4 м</v>
          </cell>
          <cell r="E439">
            <v>45608.75</v>
          </cell>
        </row>
        <row r="440">
          <cell r="A440" t="str">
            <v>Гардемарин  5,035 х 2,78 х 2,3 м</v>
          </cell>
          <cell r="E440">
            <v>67900.000000000015</v>
          </cell>
        </row>
        <row r="441">
          <cell r="A441" t="str">
            <v>Спринт 5,36 х 1,72 х 2,3 м</v>
          </cell>
          <cell r="E441">
            <v>20625</v>
          </cell>
        </row>
        <row r="442">
          <cell r="A442" t="str">
            <v>Спираль для Гардемарин</v>
          </cell>
          <cell r="E442">
            <v>7000.0000000000009</v>
          </cell>
        </row>
        <row r="443">
          <cell r="E443">
            <v>5404.0000000000009</v>
          </cell>
        </row>
        <row r="444">
          <cell r="E444">
            <v>8260.0000000000018</v>
          </cell>
        </row>
        <row r="445">
          <cell r="E445">
            <v>11130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abSelected="1" topLeftCell="A72" zoomScale="69" zoomScaleNormal="69" workbookViewId="0">
      <selection activeCell="A94" sqref="A94"/>
    </sheetView>
  </sheetViews>
  <sheetFormatPr defaultColWidth="11.5703125" defaultRowHeight="15" x14ac:dyDescent="0.25"/>
  <cols>
    <col min="1" max="1" width="36.5703125" style="16" customWidth="1"/>
    <col min="2" max="2" width="14.7109375" style="16" customWidth="1"/>
    <col min="3" max="3" width="12.85546875" style="16" customWidth="1"/>
    <col min="4" max="4" width="15" style="16" customWidth="1"/>
    <col min="5" max="5" width="10.5703125" style="16" customWidth="1"/>
    <col min="6" max="16384" width="11.5703125" style="16"/>
  </cols>
  <sheetData>
    <row r="1" spans="1:6" s="2" customFormat="1" ht="32.1" customHeight="1" x14ac:dyDescent="0.45">
      <c r="A1" s="29" t="s">
        <v>0</v>
      </c>
      <c r="B1" s="29"/>
      <c r="C1" s="29"/>
      <c r="D1" s="29"/>
      <c r="E1" s="1"/>
    </row>
    <row r="2" spans="1:6" s="2" customFormat="1" ht="12.6" customHeight="1" x14ac:dyDescent="0.35">
      <c r="A2" s="30" t="s">
        <v>1</v>
      </c>
      <c r="B2" s="30"/>
      <c r="C2" s="30"/>
      <c r="D2" s="30"/>
      <c r="E2" s="3"/>
    </row>
    <row r="3" spans="1:6" s="2" customFormat="1" ht="12.6" customHeight="1" x14ac:dyDescent="0.35">
      <c r="A3" s="30"/>
      <c r="B3" s="30"/>
      <c r="C3" s="30"/>
      <c r="D3" s="30"/>
      <c r="E3" s="3"/>
    </row>
    <row r="4" spans="1:6" s="4" customFormat="1" ht="24.95" customHeight="1" x14ac:dyDescent="0.3">
      <c r="A4" s="30"/>
      <c r="B4" s="30"/>
      <c r="C4" s="30"/>
      <c r="D4" s="30"/>
      <c r="E4" s="3"/>
    </row>
    <row r="5" spans="1:6" s="4" customFormat="1" ht="24.95" customHeight="1" x14ac:dyDescent="0.3">
      <c r="A5" s="5"/>
      <c r="B5" s="5"/>
      <c r="C5" s="5"/>
      <c r="D5" s="5"/>
      <c r="E5" s="3"/>
    </row>
    <row r="6" spans="1:6" s="7" customFormat="1" ht="26.25" customHeight="1" x14ac:dyDescent="0.2">
      <c r="A6" s="32" t="s">
        <v>2</v>
      </c>
      <c r="B6" s="32"/>
      <c r="C6" s="32"/>
      <c r="D6" s="32"/>
      <c r="E6" s="6"/>
    </row>
    <row r="7" spans="1:6" s="8" customFormat="1" ht="17.25" customHeight="1" x14ac:dyDescent="0.2">
      <c r="A7" s="33" t="s">
        <v>3</v>
      </c>
      <c r="B7" s="33"/>
      <c r="C7" s="33" t="s">
        <v>4</v>
      </c>
      <c r="D7" s="33"/>
    </row>
    <row r="8" spans="1:6" s="11" customFormat="1" ht="17.25" customHeight="1" x14ac:dyDescent="0.25">
      <c r="A8" s="9" t="s">
        <v>5</v>
      </c>
      <c r="B8" s="10" t="s">
        <v>6</v>
      </c>
      <c r="C8" s="9" t="s">
        <v>5</v>
      </c>
      <c r="D8" s="9" t="s">
        <v>6</v>
      </c>
    </row>
    <row r="9" spans="1:6" s="11" customFormat="1" ht="15" customHeight="1" x14ac:dyDescent="0.25">
      <c r="A9" s="35" t="str">
        <f>[1]Внутренний!A331</f>
        <v>ДСК Пионер</v>
      </c>
      <c r="B9" s="13">
        <f>[1]Внутренний!E331</f>
        <v>7136.64</v>
      </c>
      <c r="C9" s="36" t="str">
        <f>[1]Внутренний!A398</f>
        <v>ДСК "Пионер-Юла" (без подвески)</v>
      </c>
      <c r="D9" s="15">
        <f>[1]Внутренний!E398</f>
        <v>7781.76</v>
      </c>
    </row>
    <row r="10" spans="1:6" s="11" customFormat="1" ht="15" customHeight="1" x14ac:dyDescent="0.25">
      <c r="A10" s="35" t="str">
        <f>[1]Внутренний!A332</f>
        <v>ДСК Пионер А</v>
      </c>
      <c r="B10" s="13">
        <f>[1]Внутренний!E332</f>
        <v>6706.56</v>
      </c>
      <c r="C10" s="36" t="str">
        <f>[1]Внутренний!A399</f>
        <v>ДСК "Пионер-Дачный" мини (без подвески)</v>
      </c>
      <c r="D10" s="15">
        <f>[1]Внутренний!E399</f>
        <v>11450.880000000001</v>
      </c>
    </row>
    <row r="11" spans="1:6" s="11" customFormat="1" ht="15" customHeight="1" x14ac:dyDescent="0.25">
      <c r="A11" s="35" t="str">
        <f>[1]Внутренний!A333</f>
        <v>ДСК Пионер 1</v>
      </c>
      <c r="B11" s="13">
        <f>[1]Внутренний!E333</f>
        <v>6168.96</v>
      </c>
      <c r="C11" s="36" t="str">
        <f>[1]Внутренний!A400</f>
        <v>ДСК "Пионер-Дачный"  (без подвески)</v>
      </c>
      <c r="D11" s="15">
        <f>[1]Внутренний!E400</f>
        <v>16248.960000000001</v>
      </c>
    </row>
    <row r="12" spans="1:6" x14ac:dyDescent="0.25">
      <c r="A12" s="35" t="str">
        <f>[1]Внутренний!A334</f>
        <v>ДСК Пионер 2</v>
      </c>
      <c r="B12" s="13">
        <f>[1]Внутренний!E334</f>
        <v>12364.800000000001</v>
      </c>
      <c r="C12" s="36" t="str">
        <f>[1]Внутренний!A401</f>
        <v>ДСК "Пионер-Морячок"  (без подвески)</v>
      </c>
      <c r="D12" s="15">
        <f>[1]Внутренний!E401</f>
        <v>22552.320000000003</v>
      </c>
      <c r="F12" s="11"/>
    </row>
    <row r="13" spans="1:6" x14ac:dyDescent="0.25">
      <c r="A13" s="35" t="str">
        <f>[1]Внутренний!A335</f>
        <v>ДСК Пионер 3</v>
      </c>
      <c r="B13" s="13">
        <f>[1]Внутренний!E335</f>
        <v>9139.2000000000007</v>
      </c>
      <c r="C13" s="14" t="str">
        <f>[1]Внутренний!A402</f>
        <v>ДСК "Пионер-Морячок пластик пол"  (без подвески)</v>
      </c>
      <c r="D13" s="15">
        <f>[1]Внутренний!E402</f>
        <v>23627.52</v>
      </c>
      <c r="F13" s="11"/>
    </row>
    <row r="14" spans="1:6" x14ac:dyDescent="0.25">
      <c r="A14" s="35" t="str">
        <f>[1]Внутренний!A336</f>
        <v>ДСК Пионер С1н</v>
      </c>
      <c r="B14" s="13">
        <f>[1]Внутренний!E336</f>
        <v>5470.0800000000008</v>
      </c>
      <c r="C14" s="36" t="str">
        <f>[1]Внутренний!A403</f>
        <v>ДСК "ПИОНЕР-Вираж" (без подвески)</v>
      </c>
      <c r="D14" s="15">
        <f>[1]Внутренний!E403</f>
        <v>13910.400000000001</v>
      </c>
      <c r="F14" s="11"/>
    </row>
    <row r="15" spans="1:6" x14ac:dyDescent="0.25">
      <c r="A15" s="35" t="str">
        <f>[1]Внутренний!A337</f>
        <v>ДСК Пионер С2н</v>
      </c>
      <c r="B15" s="13">
        <f>[1]Внутренний!E337</f>
        <v>5866.56</v>
      </c>
      <c r="C15" s="36" t="str">
        <f>[1]Внутренний!A404</f>
        <v>ДСК "ПИОНЕР-Вираж Плюс" (без подвески)</v>
      </c>
      <c r="D15" s="15">
        <f>[1]Внутренний!E404</f>
        <v>18950.400000000001</v>
      </c>
      <c r="F15" s="11"/>
    </row>
    <row r="16" spans="1:6" x14ac:dyDescent="0.25">
      <c r="A16" s="35" t="str">
        <f>[1]Внутренний!A338</f>
        <v>ДСК Пионер С3С</v>
      </c>
      <c r="B16" s="13">
        <f>[1]Внутренний!E338</f>
        <v>9616.32</v>
      </c>
      <c r="C16" s="36" t="str">
        <f>[1]Внутренний!A405</f>
        <v>ДСК "ПИОНЕР-Вираж Юнга" (без подвески)</v>
      </c>
      <c r="D16" s="15">
        <f>[1]Внутренний!E405</f>
        <v>24420.48</v>
      </c>
      <c r="F16" s="11"/>
    </row>
    <row r="17" spans="1:6" x14ac:dyDescent="0.25">
      <c r="A17" s="35" t="str">
        <f>[1]Внутренний!A339</f>
        <v>ДСК Пионер С3Л</v>
      </c>
      <c r="B17" s="13">
        <f>[1]Внутренний!E339</f>
        <v>8541.1200000000008</v>
      </c>
      <c r="C17" s="14" t="str">
        <f>[1]Внутренний!A406</f>
        <v>ДСК "ПИОНЕР-Вираж Юнга пластик пол" (без подвески)</v>
      </c>
      <c r="D17" s="15">
        <f>[1]Внутренний!E406</f>
        <v>25495.68</v>
      </c>
      <c r="F17" s="11"/>
    </row>
    <row r="18" spans="1:6" x14ac:dyDescent="0.25">
      <c r="A18" s="12" t="str">
        <f>[1]Внутренний!A340</f>
        <v>ДСК Пионер С4С</v>
      </c>
      <c r="B18" s="13">
        <f>[1]Внутренний!E340</f>
        <v>11363.52</v>
      </c>
      <c r="C18" s="14" t="str">
        <f>[1]Внутренний!A407</f>
        <v>Подвес качели веревочной</v>
      </c>
      <c r="D18" s="15">
        <f>[1]Внутренний!E407</f>
        <v>698.88000000000011</v>
      </c>
      <c r="F18" s="11"/>
    </row>
    <row r="19" spans="1:6" x14ac:dyDescent="0.25">
      <c r="A19" s="12" t="str">
        <f>[1]Внутренний!A341</f>
        <v>ДСК Пионер С4Л</v>
      </c>
      <c r="B19" s="13">
        <f>[1]Внутренний!E341</f>
        <v>10288.32</v>
      </c>
      <c r="C19" s="14" t="str">
        <f>[1]Внутренний!A408</f>
        <v>Подвес качели ЦК</v>
      </c>
      <c r="D19" s="15">
        <f>[1]Внутренний!E408</f>
        <v>2069.7600000000002</v>
      </c>
      <c r="F19" s="11"/>
    </row>
    <row r="20" spans="1:6" x14ac:dyDescent="0.25">
      <c r="A20" s="12" t="str">
        <f>[1]Внутренний!A344</f>
        <v>ДСК Пионер 8</v>
      </c>
      <c r="B20" s="13">
        <f>[1]Внутренний!E344</f>
        <v>10913.28</v>
      </c>
      <c r="C20" s="14" t="str">
        <f>[1]Внутренний!A409</f>
        <v>Подвес качели ТК</v>
      </c>
      <c r="D20" s="15">
        <f>[1]Внутренний!E409</f>
        <v>2593.9200000000005</v>
      </c>
      <c r="F20" s="11"/>
    </row>
    <row r="21" spans="1:6" x14ac:dyDescent="0.25">
      <c r="A21" s="35" t="str">
        <f>[1]Внутренний!A345</f>
        <v>ДСК Пионер 8Л</v>
      </c>
      <c r="B21" s="13">
        <f>[1]Внутренний!E345</f>
        <v>9838.0800000000017</v>
      </c>
      <c r="C21" s="14" t="str">
        <f>[1]Внутренний!A410</f>
        <v>Подвес качели ТК-2</v>
      </c>
      <c r="D21" s="15">
        <f>[1]Внутренний!E410</f>
        <v>3346.56</v>
      </c>
      <c r="F21" s="11"/>
    </row>
    <row r="22" spans="1:6" x14ac:dyDescent="0.25">
      <c r="A22" s="35" t="str">
        <f>[1]Внутренний!A346</f>
        <v>ДСК Пионер 9</v>
      </c>
      <c r="B22" s="13">
        <f>[1]Внутренний!E346</f>
        <v>13574.400000000001</v>
      </c>
      <c r="C22" s="14" t="str">
        <f>[1]Внутренний!A411</f>
        <v>Подвес качели "Пионер-Дуэт"</v>
      </c>
      <c r="D22" s="15">
        <f>[1]Внутренний!E411</f>
        <v>7909.4400000000005</v>
      </c>
      <c r="F22" s="11"/>
    </row>
    <row r="23" spans="1:6" x14ac:dyDescent="0.25">
      <c r="A23" s="12" t="str">
        <f>[1]Внутренний!A347</f>
        <v>ДСК Пионер 9Л</v>
      </c>
      <c r="B23" s="13">
        <f>[1]Внутренний!E347</f>
        <v>12499.200000000003</v>
      </c>
      <c r="C23" s="14" t="str">
        <f>[1]Внутренний!A412</f>
        <v>Подвес качели "ЦК" пластик</v>
      </c>
      <c r="D23" s="15">
        <f>[1]Внутренний!E412</f>
        <v>2432.6400000000003</v>
      </c>
      <c r="F23" s="11"/>
    </row>
    <row r="24" spans="1:6" x14ac:dyDescent="0.25">
      <c r="A24" s="35" t="str">
        <f>[1]Внутренний!A348</f>
        <v>ДСК Пионер С1Л</v>
      </c>
      <c r="B24" s="13">
        <f>[1]Внутренний!E348</f>
        <v>6000.96</v>
      </c>
      <c r="C24" s="14" t="str">
        <f>[1]Внутренний!A413</f>
        <v>Подвес качели "ТК" пластик</v>
      </c>
      <c r="D24" s="15">
        <f>[1]Внутренний!E413</f>
        <v>2950.08</v>
      </c>
      <c r="F24" s="11"/>
    </row>
    <row r="25" spans="1:6" x14ac:dyDescent="0.25">
      <c r="A25" s="35" t="str">
        <f>[1]Внутренний!A349</f>
        <v>ДСК Пионер 4</v>
      </c>
      <c r="B25" s="13">
        <f>[1]Внутренний!E349</f>
        <v>4300.8</v>
      </c>
      <c r="C25" s="14" t="str">
        <f>[1]Внутренний!A414</f>
        <v>Подвес качели "ТК-2" пластик</v>
      </c>
      <c r="D25" s="15">
        <f>[1]Внутренний!E414</f>
        <v>3696.0000000000005</v>
      </c>
      <c r="F25" s="11"/>
    </row>
    <row r="26" spans="1:6" x14ac:dyDescent="0.25">
      <c r="A26" s="12"/>
      <c r="B26" s="13"/>
      <c r="C26" s="14" t="str">
        <f>[1]Внутренний!A415</f>
        <v>Подвес качели "Дуэт" пластик</v>
      </c>
      <c r="D26" s="15">
        <f>[1]Внутренний!E415</f>
        <v>8628.48</v>
      </c>
      <c r="F26" s="11"/>
    </row>
    <row r="27" spans="1:6" x14ac:dyDescent="0.25">
      <c r="A27" s="35" t="str">
        <f>[1]Внутренний!A350</f>
        <v>ДСК Пионер 5</v>
      </c>
      <c r="B27" s="13">
        <f>[1]Внутренний!E350</f>
        <v>4300.8</v>
      </c>
      <c r="C27" s="36" t="str">
        <f>[1]Внутренний!A416</f>
        <v>Качель Дачная "ПИОНЕР" ЦК</v>
      </c>
      <c r="D27" s="15">
        <f>[1]Внутренний!E416</f>
        <v>6316.8000000000011</v>
      </c>
      <c r="F27" s="11"/>
    </row>
    <row r="28" spans="1:6" x14ac:dyDescent="0.25">
      <c r="A28" s="35" t="str">
        <f>[1]Внутренний!A351</f>
        <v>ДСК Пионер 7</v>
      </c>
      <c r="B28" s="13">
        <f>[1]Внутренний!E351</f>
        <v>5107.2</v>
      </c>
      <c r="C28" s="36" t="str">
        <f>[1]Внутренний!A417</f>
        <v>Качель Дачная "ПИОНЕР" ТК</v>
      </c>
      <c r="D28" s="15">
        <f>[1]Внутренний!E417</f>
        <v>6632.64</v>
      </c>
      <c r="F28" s="11"/>
    </row>
    <row r="29" spans="1:6" x14ac:dyDescent="0.25">
      <c r="A29" s="12" t="str">
        <f>[1]Внутренний!A352</f>
        <v>СК Пионер С м</v>
      </c>
      <c r="B29" s="13">
        <f>[1]Внутренний!E352</f>
        <v>8413.44</v>
      </c>
      <c r="C29" s="36" t="str">
        <f>[1]Внутренний!A418</f>
        <v>Качель Дачная "ПИОНЕР" ТК-2</v>
      </c>
      <c r="D29" s="15">
        <f>[1]Внутренний!E418</f>
        <v>7351.68</v>
      </c>
      <c r="F29" s="11"/>
    </row>
    <row r="30" spans="1:6" x14ac:dyDescent="0.25">
      <c r="A30" s="12" t="str">
        <f>[1]Внутренний!A353</f>
        <v>СК Пионер С м с распор.</v>
      </c>
      <c r="B30" s="13">
        <f>[1]Внутренний!E353</f>
        <v>8870.4000000000015</v>
      </c>
      <c r="C30" s="36" t="str">
        <f>[1]Внутренний!A419</f>
        <v>Качель Дачная "ПИОНЕР ДУЭТ"</v>
      </c>
      <c r="D30" s="15">
        <f>[1]Внутренний!E419</f>
        <v>12008.640000000001</v>
      </c>
      <c r="F30" s="11"/>
    </row>
    <row r="31" spans="1:6" x14ac:dyDescent="0.25">
      <c r="A31" s="12" t="str">
        <f>[1]Внутренний!A354</f>
        <v>Шведская стенка "Пионер-См"</v>
      </c>
      <c r="B31" s="13">
        <f>[1]Внутренний!E354</f>
        <v>5147.5200000000004</v>
      </c>
      <c r="C31" s="14" t="str">
        <f>[1]Внутренний!A420</f>
        <v>Спираль</v>
      </c>
      <c r="D31" s="15">
        <f>[1]Внутренний!E420</f>
        <v>4744.3200000000006</v>
      </c>
      <c r="F31" s="11"/>
    </row>
    <row r="32" spans="1:6" x14ac:dyDescent="0.25">
      <c r="A32" s="12" t="str">
        <f>[1]Внутренний!A355</f>
        <v>СК Пионер КС м</v>
      </c>
      <c r="B32" s="13">
        <f>[1]Внутренний!E355</f>
        <v>10416</v>
      </c>
      <c r="C32" s="14" t="str">
        <f>[1]Внутренний!A421</f>
        <v>Турник уличный 1-ый</v>
      </c>
      <c r="D32" s="15">
        <f>[1]Внутренний!E421</f>
        <v>5187.8400000000011</v>
      </c>
      <c r="F32" s="11"/>
    </row>
    <row r="33" spans="1:6" x14ac:dyDescent="0.25">
      <c r="A33" s="12" t="str">
        <f>[1]Внутренний!A356</f>
        <v>СК Пионер КС м c распор.</v>
      </c>
      <c r="B33" s="13">
        <f>[1]Внутренний!E356</f>
        <v>10872.960000000001</v>
      </c>
      <c r="C33" s="14" t="str">
        <f>[1]Внутренний!A422</f>
        <v>Турник уличный 2-ой</v>
      </c>
      <c r="D33" s="15">
        <f>[1]Внутренний!E422</f>
        <v>7929.6</v>
      </c>
      <c r="F33" s="11"/>
    </row>
    <row r="34" spans="1:6" x14ac:dyDescent="0.25">
      <c r="A34" s="12" t="str">
        <f>[1]Внутренний!A357</f>
        <v>Навес для штанги</v>
      </c>
      <c r="B34" s="13">
        <f>[1]Внутренний!E357</f>
        <v>1800.9600000000003</v>
      </c>
      <c r="C34" s="14" t="str">
        <f>[1]Внутренний!A423</f>
        <v>Турник уличный 3-ой</v>
      </c>
      <c r="D34" s="15">
        <f>[1]Внутренний!E423</f>
        <v>10684.8</v>
      </c>
      <c r="F34" s="11"/>
    </row>
    <row r="35" spans="1:6" x14ac:dyDescent="0.25">
      <c r="A35" s="12" t="str">
        <f>[1]Внутренний!A358</f>
        <v>Навес для пресса</v>
      </c>
      <c r="B35" s="13">
        <f>[1]Внутренний!E358</f>
        <v>2419.2000000000003</v>
      </c>
      <c r="C35" s="14" t="str">
        <f>[1]Внутренний!A424</f>
        <v>Щит баскетбольный для Дачника</v>
      </c>
      <c r="D35" s="15">
        <f>[1]Внутренний!E424</f>
        <v>833.28000000000009</v>
      </c>
      <c r="F35" s="11"/>
    </row>
    <row r="36" spans="1:6" x14ac:dyDescent="0.25">
      <c r="A36" s="12" t="str">
        <f>[1]Внутренний!A359</f>
        <v>Навес для пресса комбинированный</v>
      </c>
      <c r="B36" s="13">
        <f>[1]Внутренний!E359</f>
        <v>3393.6000000000004</v>
      </c>
      <c r="C36" s="14" t="str">
        <f>[1]Внутренний!A425</f>
        <v>Щит баскетбольный для Качели</v>
      </c>
      <c r="D36" s="15">
        <f>[1]Внутренний!E425</f>
        <v>739.20000000000016</v>
      </c>
      <c r="F36" s="11"/>
    </row>
    <row r="37" spans="1:6" x14ac:dyDescent="0.25">
      <c r="A37" s="12" t="str">
        <f>[1]Внутренний!A360</f>
        <v>Скамья для жима</v>
      </c>
      <c r="B37" s="13">
        <f>[1]Внутренний!E360</f>
        <v>3595.2000000000003</v>
      </c>
      <c r="C37" s="14" t="str">
        <f>[1]Внутренний!A426</f>
        <v>Щит баскетбольный для ДСК</v>
      </c>
      <c r="D37" s="15">
        <f>[1]Внутренний!E426</f>
        <v>646.79999999999995</v>
      </c>
      <c r="F37" s="11"/>
    </row>
    <row r="38" spans="1:6" x14ac:dyDescent="0.25">
      <c r="A38" s="35" t="str">
        <f>[1]Внутренний!A361</f>
        <v>СК Пионер Н</v>
      </c>
      <c r="B38" s="13">
        <f>[1]Внутренний!E361</f>
        <v>8635.2000000000007</v>
      </c>
      <c r="C38" s="14" t="str">
        <f>[1]Внутренний!A427</f>
        <v>Кольца 10мм</v>
      </c>
      <c r="D38" s="15">
        <f>[1]Внутренний!E427</f>
        <v>329.28000000000003</v>
      </c>
      <c r="F38" s="11"/>
    </row>
    <row r="39" spans="1:6" x14ac:dyDescent="0.25">
      <c r="A39" s="12" t="str">
        <f>[1]Внутренний!A362</f>
        <v>ДСК Пионер Н1</v>
      </c>
      <c r="B39" s="13">
        <f>[1]Внутренний!E362</f>
        <v>8944.32</v>
      </c>
      <c r="C39" s="14" t="str">
        <f>[1]Внутренний!A429</f>
        <v>Лестница веревочная 10мм</v>
      </c>
      <c r="D39" s="15">
        <f>[1]Внутренний!E429</f>
        <v>551.04000000000008</v>
      </c>
      <c r="F39" s="11"/>
    </row>
    <row r="40" spans="1:6" x14ac:dyDescent="0.25">
      <c r="A40" s="35" t="str">
        <f>[1]Внутренний!A363</f>
        <v>Скамья атл.с опорой д/штанги</v>
      </c>
      <c r="B40" s="13">
        <f>[1]Внутренний!E363</f>
        <v>6720.0000000000009</v>
      </c>
      <c r="C40" s="14" t="str">
        <f>[1]Внутренний!A430</f>
        <v>Лестница комбинированная цепная 3 ряд.</v>
      </c>
      <c r="D40" s="15">
        <f>[1]Внутренний!E430</f>
        <v>4032.0000000000005</v>
      </c>
      <c r="F40" s="11"/>
    </row>
    <row r="41" spans="1:6" x14ac:dyDescent="0.25">
      <c r="A41" s="12" t="str">
        <f>[1]Внутренний!A364</f>
        <v>Опора для штанги</v>
      </c>
      <c r="B41" s="13">
        <f>[1]Внутренний!E364</f>
        <v>2795.5200000000004</v>
      </c>
      <c r="C41" s="14" t="str">
        <f>[1]Внутренний!A431</f>
        <v>Лестница комбинированная цепная 5 ряд.</v>
      </c>
      <c r="D41" s="15">
        <f>[1]Внутренний!E431</f>
        <v>6048.0000000000009</v>
      </c>
      <c r="F41" s="11"/>
    </row>
    <row r="42" spans="1:6" x14ac:dyDescent="0.25">
      <c r="A42" s="12" t="str">
        <f>[1]Внутренний!A365</f>
        <v>Скамья атлетическая</v>
      </c>
      <c r="B42" s="13">
        <f>[1]Внутренний!E365</f>
        <v>4032.0000000000005</v>
      </c>
      <c r="C42" s="14" t="str">
        <f>[1]Внутренний!A432</f>
        <v>ДСК "ПИОНЕР-Горка" (подставка под горку)</v>
      </c>
      <c r="D42" s="15">
        <f>[1]Внутренний!E432</f>
        <v>5537.2800000000007</v>
      </c>
      <c r="F42" s="11"/>
    </row>
    <row r="43" spans="1:6" x14ac:dyDescent="0.25">
      <c r="A43" s="35" t="str">
        <f>[1]Внутренний!A366</f>
        <v>ДСК Пионер Малыш</v>
      </c>
      <c r="B43" s="13">
        <f>[1]Внутренний!E366</f>
        <v>7795.2000000000007</v>
      </c>
      <c r="C43" s="14" t="str">
        <f>[1]Внутренний!A433</f>
        <v>Скат горки 3м (стеклопластик)</v>
      </c>
      <c r="D43" s="15">
        <f>[1]Внутренний!E433</f>
        <v>12364.800000000001</v>
      </c>
      <c r="F43" s="11"/>
    </row>
    <row r="44" spans="1:6" x14ac:dyDescent="0.25">
      <c r="A44" s="35" t="str">
        <f>[1]Внутренний!A367</f>
        <v>Турник настенный Пионер</v>
      </c>
      <c r="B44" s="13">
        <f>[1]Внутренний!E367</f>
        <v>2936.6400000000003</v>
      </c>
      <c r="C44" s="14" t="str">
        <f>[1]Внутренний!A434</f>
        <v>Скат горки 2,2м (стеклопластик)</v>
      </c>
      <c r="D44" s="15">
        <f>[1]Внутренний!E434</f>
        <v>10080</v>
      </c>
      <c r="F44" s="11"/>
    </row>
    <row r="45" spans="1:6" x14ac:dyDescent="0.25">
      <c r="A45" s="35" t="str">
        <f>[1]Внутренний!A368</f>
        <v>Турник настенный Пионер 1</v>
      </c>
      <c r="B45" s="13">
        <f>[1]Внутренний!E368</f>
        <v>2936.6400000000003</v>
      </c>
      <c r="C45" s="17" t="str">
        <f>[1]Внутренний!A435</f>
        <v>Горка 3м (Россия)</v>
      </c>
      <c r="D45" s="15">
        <f>[1]Внутренний!E435</f>
        <v>10080</v>
      </c>
      <c r="F45" s="11"/>
    </row>
    <row r="46" spans="1:6" x14ac:dyDescent="0.25">
      <c r="A46" s="35" t="str">
        <f>[1]Внутренний!A369</f>
        <v>Турник настенный Пионер 2</v>
      </c>
      <c r="B46" s="13">
        <f>[1]Внутренний!E369</f>
        <v>1357.44</v>
      </c>
      <c r="C46" s="17" t="str">
        <f>[1]Внутренний!A436</f>
        <v>Навес для горки к "ДАЧНИКУ"</v>
      </c>
      <c r="D46" s="15">
        <f>[1]Внутренний!E436</f>
        <v>2056.3200000000002</v>
      </c>
      <c r="F46" s="11"/>
    </row>
    <row r="47" spans="1:6" x14ac:dyDescent="0.25">
      <c r="A47" s="35" t="str">
        <f>[1]Внутренний!A370</f>
        <v>Турник настенный Пионер 3</v>
      </c>
      <c r="B47" s="13">
        <f>[1]Внутренний!E370</f>
        <v>1538.88</v>
      </c>
      <c r="C47" s="18" t="str">
        <f>[1]Внутренний!A428</f>
        <v>Мешок для игрушек</v>
      </c>
      <c r="D47" s="15">
        <f>[1]Внутренний!E428</f>
        <v>430.08000000000004</v>
      </c>
      <c r="F47" s="11"/>
    </row>
    <row r="48" spans="1:6" x14ac:dyDescent="0.25">
      <c r="A48" s="12" t="str">
        <f>[1]Внутренний!A371</f>
        <v>Скалодром</v>
      </c>
      <c r="B48" s="13">
        <f>[1]Внутренний!E371</f>
        <v>4972.8</v>
      </c>
      <c r="C48" s="34" t="s">
        <v>7</v>
      </c>
      <c r="D48" s="34"/>
      <c r="F48" s="11"/>
    </row>
    <row r="49" spans="1:6" x14ac:dyDescent="0.25">
      <c r="A49" s="12" t="str">
        <f>[1]Внутренний!A372</f>
        <v>Турник уличный 2-ой</v>
      </c>
      <c r="B49" s="13">
        <f>[1]Внутренний!E372</f>
        <v>0</v>
      </c>
      <c r="C49" s="34"/>
      <c r="D49" s="34"/>
      <c r="F49" s="11"/>
    </row>
    <row r="50" spans="1:6" x14ac:dyDescent="0.25">
      <c r="A50" s="12" t="str">
        <f>[1]Внутренний!A373</f>
        <v>Турник уличный 3-ой</v>
      </c>
      <c r="B50" s="13">
        <f>[1]Внутренний!E373</f>
        <v>0</v>
      </c>
      <c r="C50" s="34"/>
      <c r="D50" s="34"/>
      <c r="F50" s="11"/>
    </row>
    <row r="51" spans="1:6" x14ac:dyDescent="0.25">
      <c r="A51" s="12" t="str">
        <f>[1]Внутренний!A374</f>
        <v>Стойка с сеткой</v>
      </c>
      <c r="B51" s="13">
        <f>[1]Внутренний!E374</f>
        <v>4502.4000000000005</v>
      </c>
      <c r="C51" s="34"/>
      <c r="D51" s="34"/>
      <c r="F51" s="11"/>
    </row>
    <row r="52" spans="1:6" x14ac:dyDescent="0.25">
      <c r="A52" s="12" t="str">
        <f>[1]Внутренний!A375</f>
        <v>Стойка выносная</v>
      </c>
      <c r="B52" s="13">
        <f>[1]Внутренний!E375</f>
        <v>1478.4000000000003</v>
      </c>
      <c r="C52" s="34"/>
      <c r="D52" s="34"/>
      <c r="F52" s="11"/>
    </row>
    <row r="53" spans="1:6" x14ac:dyDescent="0.25">
      <c r="A53" s="12" t="str">
        <f>[1]Внутренний!A376</f>
        <v xml:space="preserve">Сетка для лазанья </v>
      </c>
      <c r="B53" s="13">
        <f>[1]Внутренний!E376</f>
        <v>3024.0000000000005</v>
      </c>
      <c r="C53" s="34"/>
      <c r="D53" s="34"/>
      <c r="F53" s="11"/>
    </row>
    <row r="54" spans="1:6" x14ac:dyDescent="0.25">
      <c r="A54" s="12">
        <f>[1]Внутренний!A377</f>
        <v>0</v>
      </c>
      <c r="B54" s="13">
        <f>[1]Внутренний!E377</f>
        <v>0</v>
      </c>
      <c r="C54" s="19"/>
      <c r="D54" s="20"/>
      <c r="F54" s="11"/>
    </row>
    <row r="55" spans="1:6" x14ac:dyDescent="0.25">
      <c r="A55" s="12" t="str">
        <f>[1]Внутренний!A378</f>
        <v>Турник-брусья</v>
      </c>
      <c r="B55" s="13">
        <f>[1]Внутренний!E378</f>
        <v>907.20000000000016</v>
      </c>
      <c r="C55" s="21"/>
      <c r="D55" s="22"/>
      <c r="F55" s="11"/>
    </row>
    <row r="56" spans="1:6" x14ac:dyDescent="0.25">
      <c r="A56" s="12" t="str">
        <f>[1]Внутренний!A379</f>
        <v>Канат</v>
      </c>
      <c r="B56" s="13">
        <f>[1]Внутренний!E379</f>
        <v>672</v>
      </c>
      <c r="C56" s="21"/>
      <c r="D56" s="22"/>
      <c r="F56" s="11"/>
    </row>
    <row r="57" spans="1:6" ht="15.75" customHeight="1" x14ac:dyDescent="0.25">
      <c r="A57" s="12" t="str">
        <f>[1]Внутренний!A380</f>
        <v>Кольца</v>
      </c>
      <c r="B57" s="13">
        <f>[1]Внутренний!E380</f>
        <v>309.12</v>
      </c>
    </row>
    <row r="58" spans="1:6" x14ac:dyDescent="0.25">
      <c r="A58" s="12" t="str">
        <f>[1]Внутренний!A381</f>
        <v>Кольца 10мм</v>
      </c>
      <c r="B58" s="13">
        <f>[1]Внутренний!E381</f>
        <v>342.72</v>
      </c>
      <c r="E58" s="23"/>
    </row>
    <row r="59" spans="1:6" x14ac:dyDescent="0.25">
      <c r="A59" s="12" t="str">
        <f>[1]Внутренний!A382</f>
        <v>Лестница веревочная</v>
      </c>
      <c r="B59" s="13">
        <f>[1]Внутренний!E382</f>
        <v>409.92</v>
      </c>
      <c r="E59" s="23"/>
    </row>
    <row r="60" spans="1:6" x14ac:dyDescent="0.25">
      <c r="A60" s="12" t="str">
        <f>[1]Внутренний!A383</f>
        <v>Лестница веревочная 10мм</v>
      </c>
      <c r="B60" s="13">
        <f>[1]Внутренний!E383</f>
        <v>564.48</v>
      </c>
    </row>
    <row r="61" spans="1:6" x14ac:dyDescent="0.25">
      <c r="A61" s="12" t="str">
        <f>[1]Внутренний!A384</f>
        <v>Трапеция</v>
      </c>
      <c r="B61" s="13">
        <f>[1]Внутренний!E384</f>
        <v>201.60000000000002</v>
      </c>
    </row>
    <row r="62" spans="1:6" x14ac:dyDescent="0.25">
      <c r="A62" s="12" t="str">
        <f>[1]Внутренний!A385</f>
        <v>Трапеция 10мм</v>
      </c>
      <c r="B62" s="13">
        <f>[1]Внутренний!E385</f>
        <v>268.8</v>
      </c>
    </row>
    <row r="63" spans="1:6" x14ac:dyDescent="0.25">
      <c r="A63" s="12" t="str">
        <f>[1]Внутренний!A386</f>
        <v>Тарзанка</v>
      </c>
      <c r="B63" s="13">
        <f>[1]Внутренний!E386</f>
        <v>309.12</v>
      </c>
    </row>
    <row r="64" spans="1:6" x14ac:dyDescent="0.25">
      <c r="A64" s="12" t="str">
        <f>[1]Внутренний!A387</f>
        <v>Тарзанка 10мм</v>
      </c>
      <c r="B64" s="13">
        <f>[1]Внутренний!E387</f>
        <v>389.76</v>
      </c>
    </row>
    <row r="65" spans="1:5" x14ac:dyDescent="0.25">
      <c r="A65" s="12" t="str">
        <f>[1]Внутренний!A388</f>
        <v>Качель мягкая</v>
      </c>
      <c r="B65" s="13">
        <f>[1]Внутренний!E388</f>
        <v>577.91999999999996</v>
      </c>
    </row>
    <row r="66" spans="1:5" x14ac:dyDescent="0.25">
      <c r="A66" s="12" t="str">
        <f>[1]Внутренний!A389</f>
        <v>Качель деревянная</v>
      </c>
      <c r="B66" s="13">
        <f>[1]Внутренний!E389</f>
        <v>698.88000000000011</v>
      </c>
    </row>
    <row r="67" spans="1:5" x14ac:dyDescent="0.25">
      <c r="A67" s="12" t="str">
        <f>[1]Внутренний!A390</f>
        <v>Щит баскетбольный</v>
      </c>
      <c r="B67" s="13">
        <f>[1]Внутренний!E390</f>
        <v>739.20000000000016</v>
      </c>
    </row>
    <row r="68" spans="1:5" x14ac:dyDescent="0.25">
      <c r="A68" s="12" t="str">
        <f>[1]Внутренний!A391</f>
        <v>Мат спортивный 0,6 х 1,20 м (складной)</v>
      </c>
      <c r="B68" s="13">
        <f>[1]Внутренний!E391</f>
        <v>1169.28</v>
      </c>
    </row>
    <row r="69" spans="1:5" x14ac:dyDescent="0.25">
      <c r="A69" s="12" t="str">
        <f>[1]Внутренний!A392</f>
        <v>Мат спортивный 0,8 х 0,8 м</v>
      </c>
      <c r="B69" s="13">
        <f>[1]Внутренний!E392</f>
        <v>1115.5200000000002</v>
      </c>
    </row>
    <row r="70" spans="1:5" x14ac:dyDescent="0.25">
      <c r="A70" s="12" t="str">
        <f>[1]Внутренний!A393</f>
        <v>Мат для ДСК Пионер  0,8 х 1,20 м (складной)</v>
      </c>
      <c r="B70" s="13">
        <f>[1]Внутренний!E393</f>
        <v>1653.1200000000001</v>
      </c>
    </row>
    <row r="71" spans="1:5" x14ac:dyDescent="0.25">
      <c r="A71" s="12" t="str">
        <f>[1]Внутренний!A394</f>
        <v>Мат для ДСК Пионер Н1  0,95 х 0,95 м</v>
      </c>
      <c r="B71" s="13">
        <f>[1]Внутренний!E394</f>
        <v>1612.8000000000002</v>
      </c>
    </row>
    <row r="72" spans="1:5" x14ac:dyDescent="0.25">
      <c r="A72" s="12" t="str">
        <f>[1]Внутренний!A395</f>
        <v>Мат для Малыша  1,30 х 1,40 м</v>
      </c>
      <c r="B72" s="13">
        <f>[1]Внутренний!E395</f>
        <v>2553.6</v>
      </c>
    </row>
    <row r="74" spans="1:5" s="2" customFormat="1" ht="34.5" x14ac:dyDescent="0.45">
      <c r="A74" s="29" t="s">
        <v>0</v>
      </c>
      <c r="B74" s="29"/>
      <c r="C74" s="29"/>
      <c r="D74" s="29"/>
      <c r="E74" s="1"/>
    </row>
    <row r="75" spans="1:5" s="2" customFormat="1" ht="23.25" x14ac:dyDescent="0.35">
      <c r="A75" s="30" t="s">
        <v>1</v>
      </c>
      <c r="B75" s="30"/>
      <c r="C75" s="30"/>
      <c r="D75" s="30"/>
      <c r="E75" s="3"/>
    </row>
    <row r="76" spans="1:5" s="2" customFormat="1" ht="23.25" x14ac:dyDescent="0.35">
      <c r="A76" s="30"/>
      <c r="B76" s="30"/>
      <c r="C76" s="30"/>
      <c r="D76" s="30"/>
      <c r="E76" s="3"/>
    </row>
    <row r="77" spans="1:5" s="4" customFormat="1" x14ac:dyDescent="0.3">
      <c r="A77" s="30"/>
      <c r="B77" s="30"/>
      <c r="C77" s="30"/>
      <c r="D77" s="30"/>
      <c r="E77" s="3"/>
    </row>
    <row r="78" spans="1:5" s="4" customFormat="1" x14ac:dyDescent="0.3">
      <c r="A78" s="5"/>
      <c r="B78" s="5"/>
      <c r="C78" s="5"/>
      <c r="D78" s="5"/>
      <c r="E78" s="3"/>
    </row>
    <row r="79" spans="1:5" s="7" customFormat="1" ht="18" x14ac:dyDescent="0.2">
      <c r="A79" s="31" t="s">
        <v>8</v>
      </c>
      <c r="B79" s="31"/>
      <c r="C79" s="31"/>
      <c r="D79" s="31"/>
      <c r="E79" s="6"/>
    </row>
    <row r="80" spans="1:5" s="25" customFormat="1" ht="15.75" x14ac:dyDescent="0.25">
      <c r="A80" s="24" t="s">
        <v>5</v>
      </c>
      <c r="B80" s="24" t="s">
        <v>9</v>
      </c>
      <c r="C80" s="24" t="s">
        <v>10</v>
      </c>
      <c r="D80" s="24" t="s">
        <v>11</v>
      </c>
    </row>
    <row r="81" spans="1:4" x14ac:dyDescent="0.25">
      <c r="A81" s="37" t="str">
        <f>[1]Внутренний!A438</f>
        <v>Марафон 3,8 х 6,3 х 2,3 м</v>
      </c>
      <c r="B81" s="27">
        <v>210</v>
      </c>
      <c r="C81" s="27" t="s">
        <v>12</v>
      </c>
      <c r="D81" s="28">
        <f>[1]Внутренний!E438</f>
        <v>35234.375000000007</v>
      </c>
    </row>
    <row r="82" spans="1:4" x14ac:dyDescent="0.25">
      <c r="A82" s="37" t="str">
        <f>[1]Внутренний!A439</f>
        <v>Сказка 3,3 х 2,5 х 2,4 м</v>
      </c>
      <c r="B82" s="27"/>
      <c r="C82" s="27" t="s">
        <v>13</v>
      </c>
      <c r="D82" s="28">
        <f>[1]Внутренний!E439</f>
        <v>45608.75</v>
      </c>
    </row>
    <row r="83" spans="1:4" x14ac:dyDescent="0.25">
      <c r="A83" s="37" t="str">
        <f>[1]Внутренний!A440</f>
        <v>Гардемарин  5,035 х 2,78 х 2,3 м</v>
      </c>
      <c r="B83" s="27"/>
      <c r="C83" s="27" t="s">
        <v>14</v>
      </c>
      <c r="D83" s="28">
        <f>[1]Внутренний!E440</f>
        <v>67900.000000000015</v>
      </c>
    </row>
    <row r="84" spans="1:4" x14ac:dyDescent="0.25">
      <c r="A84" s="37" t="str">
        <f>[1]Внутренний!A441</f>
        <v>Спринт 5,36 х 1,72 х 2,3 м</v>
      </c>
      <c r="B84" s="27">
        <v>140</v>
      </c>
      <c r="C84" s="27" t="s">
        <v>15</v>
      </c>
      <c r="D84" s="28">
        <f>[1]Внутренний!E441</f>
        <v>20625</v>
      </c>
    </row>
    <row r="85" spans="1:4" x14ac:dyDescent="0.25">
      <c r="A85" s="26" t="str">
        <f>[1]Внутренний!A442</f>
        <v>Спираль для Гардемарин</v>
      </c>
      <c r="B85" s="27">
        <v>230</v>
      </c>
      <c r="C85" s="27" t="s">
        <v>16</v>
      </c>
      <c r="D85" s="28">
        <f>[1]Внутренний!E442</f>
        <v>7000.0000000000009</v>
      </c>
    </row>
    <row r="86" spans="1:4" x14ac:dyDescent="0.25">
      <c r="A86" s="37" t="s">
        <v>17</v>
      </c>
      <c r="B86" s="27"/>
      <c r="C86" s="27"/>
      <c r="D86" s="28">
        <f>[1]Внутренний!E443</f>
        <v>5404.0000000000009</v>
      </c>
    </row>
    <row r="87" spans="1:4" x14ac:dyDescent="0.25">
      <c r="A87" s="37" t="s">
        <v>18</v>
      </c>
      <c r="B87" s="27"/>
      <c r="C87" s="27"/>
      <c r="D87" s="28">
        <f>[1]Внутренний!E444</f>
        <v>8260.0000000000018</v>
      </c>
    </row>
    <row r="88" spans="1:4" x14ac:dyDescent="0.25">
      <c r="A88" s="37" t="s">
        <v>19</v>
      </c>
      <c r="B88" s="27"/>
      <c r="C88" s="27"/>
      <c r="D88" s="28">
        <f>[1]Внутренний!E445</f>
        <v>11130</v>
      </c>
    </row>
  </sheetData>
  <mergeCells count="9">
    <mergeCell ref="A74:D74"/>
    <mergeCell ref="A75:D77"/>
    <mergeCell ref="A79:D79"/>
    <mergeCell ref="A1:D1"/>
    <mergeCell ref="A2:D4"/>
    <mergeCell ref="A6:D6"/>
    <mergeCell ref="A7:B7"/>
    <mergeCell ref="C7:D7"/>
    <mergeCell ref="C48:D5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</dc:creator>
  <cp:lastModifiedBy>Glaza Luni</cp:lastModifiedBy>
  <dcterms:created xsi:type="dcterms:W3CDTF">2016-06-24T10:48:05Z</dcterms:created>
  <dcterms:modified xsi:type="dcterms:W3CDTF">2016-06-24T14:09:59Z</dcterms:modified>
</cp:coreProperties>
</file>